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1AA80DB7-AC02-4890-9623-43E59153A95F}"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<sst xmlns="http://schemas.openxmlformats.org/spreadsheetml/2006/main" count="17409" uniqueCount="3095">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</sst>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D7" sqref="D7:E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437</v>
      </c>
      <c r="B10" s="159"/>
      <c r="C10" s="159"/>
      <c r="D10" s="153" t="str">
        <f>VLOOKUP(A10,'Listado Total'!B6:R586,7,0)</f>
        <v>Experto/a 3</v>
      </c>
      <c r="E10" s="153"/>
      <c r="F10" s="153"/>
      <c r="G10" s="153" t="str">
        <f>VLOOKUP(A10,'Listado Total'!B6:R586,2,0)</f>
        <v>Consultor de Firma electónica en la SGAD</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14" customHeight="1" thickTop="1" thickBot="1">
      <c r="A17" s="197" t="str">
        <f>VLOOKUP(A10,'Listado Total'!B6:R586,17,0)</f>
        <v>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07AyZ+eB2xiMZhBEUDAHvl4Ft1qKI1DMWRA172307hzLxmMkGhZpC+XtEJlesHpMqMH5o+QCjnYvbM97OGektg==" saltValue="Stm5pssdtaViGUPaPiptk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2022-07-27T07:01:02Z</dcterms:modified>
</cp:coreProperties>
</file>